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C43C7AF-3BC5-4010-B579-3D9433304EC2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각급학교 개황" sheetId="1" r:id="rId1"/>
  </sheets>
  <definedNames>
    <definedName name="_xlnm.Print_Area" localSheetId="0">'각급학교 개황'!$A$1:$L$22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0" i="1" l="1"/>
  <c r="I6" i="1" s="1"/>
  <c r="J10" i="1"/>
  <c r="J6" i="1" s="1"/>
  <c r="K10" i="1"/>
  <c r="K6" i="1" s="1"/>
  <c r="F10" i="1"/>
  <c r="G10" i="1"/>
  <c r="G6" i="1" s="1"/>
  <c r="D16" i="1"/>
  <c r="D17" i="1"/>
  <c r="D11" i="1"/>
  <c r="D12" i="1"/>
  <c r="D13" i="1"/>
  <c r="D14" i="1"/>
  <c r="D15" i="1"/>
  <c r="E10" i="1"/>
  <c r="E6" i="1" s="1"/>
  <c r="H10" i="1"/>
  <c r="H6" i="1" s="1"/>
  <c r="D10" i="1" l="1"/>
  <c r="D7" i="1"/>
</calcChain>
</file>

<file path=xl/sharedStrings.xml><?xml version="1.0" encoding="utf-8"?>
<sst xmlns="http://schemas.openxmlformats.org/spreadsheetml/2006/main" count="34" uniqueCount="34">
  <si>
    <t>학교수</t>
    <phoneticPr fontId="2" type="noConversion"/>
  </si>
  <si>
    <t>계</t>
    <phoneticPr fontId="2" type="noConversion"/>
  </si>
  <si>
    <t>학급수</t>
    <phoneticPr fontId="2" type="noConversion"/>
  </si>
  <si>
    <t>학생수</t>
    <phoneticPr fontId="2" type="noConversion"/>
  </si>
  <si>
    <t>교원수</t>
    <phoneticPr fontId="2" type="noConversion"/>
  </si>
  <si>
    <t>직원수</t>
    <phoneticPr fontId="2" type="noConversion"/>
  </si>
  <si>
    <t>합계</t>
    <phoneticPr fontId="2" type="noConversion"/>
  </si>
  <si>
    <t>유치원</t>
    <phoneticPr fontId="2" type="noConversion"/>
  </si>
  <si>
    <t>초등학교</t>
    <phoneticPr fontId="2" type="noConversion"/>
  </si>
  <si>
    <t>중학교</t>
    <phoneticPr fontId="2" type="noConversion"/>
  </si>
  <si>
    <t>소계</t>
    <phoneticPr fontId="2" type="noConversion"/>
  </si>
  <si>
    <t>특성화(대안)</t>
    <phoneticPr fontId="2" type="noConversion"/>
  </si>
  <si>
    <t>특성화(직업)</t>
    <phoneticPr fontId="2" type="noConversion"/>
  </si>
  <si>
    <t>특수목적고</t>
    <phoneticPr fontId="2" type="noConversion"/>
  </si>
  <si>
    <t>일반고</t>
    <phoneticPr fontId="2" type="noConversion"/>
  </si>
  <si>
    <t>자율고</t>
    <phoneticPr fontId="2" type="noConversion"/>
  </si>
  <si>
    <t>특수학교</t>
    <phoneticPr fontId="2" type="noConversion"/>
  </si>
  <si>
    <t>각종학교</t>
    <phoneticPr fontId="2" type="noConversion"/>
  </si>
  <si>
    <t>고등학교</t>
    <phoneticPr fontId="2" type="noConversion"/>
  </si>
  <si>
    <t>학교별 구분</t>
    <phoneticPr fontId="2" type="noConversion"/>
  </si>
  <si>
    <t>국립</t>
    <phoneticPr fontId="2" type="noConversion"/>
  </si>
  <si>
    <t>공립</t>
    <phoneticPr fontId="2" type="noConversion"/>
  </si>
  <si>
    <t>사립</t>
    <phoneticPr fontId="2" type="noConversion"/>
  </si>
  <si>
    <t>각급학교 개황</t>
    <phoneticPr fontId="2" type="noConversion"/>
  </si>
  <si>
    <t>주)</t>
    <phoneticPr fontId="2" type="noConversion"/>
  </si>
  <si>
    <t xml:space="preserve">  1) ( )는 분교수로 합계에 미포함</t>
    <phoneticPr fontId="2" type="noConversion"/>
  </si>
  <si>
    <t>[붙임1]</t>
    <phoneticPr fontId="2" type="noConversion"/>
  </si>
  <si>
    <t>2021.4.1.</t>
    <phoneticPr fontId="2" type="noConversion"/>
  </si>
  <si>
    <t>470(34)</t>
    <phoneticPr fontId="2" type="noConversion"/>
  </si>
  <si>
    <t>188(6)</t>
    <phoneticPr fontId="2" type="noConversion"/>
  </si>
  <si>
    <t xml:space="preserve">  3) 교원수는 기간제 포함한 현원수임(시간강사 제외)</t>
    <phoneticPr fontId="2" type="noConversion"/>
  </si>
  <si>
    <t xml:space="preserve">  4) 직원수는 일반직 현원수임(무기계약직 제외)</t>
    <phoneticPr fontId="2" type="noConversion"/>
  </si>
  <si>
    <t xml:space="preserve">  2) 학급수는 편성학급수임</t>
    <phoneticPr fontId="2" type="noConversion"/>
  </si>
  <si>
    <t>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</si>
</sst>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0" fillId="3" borderId="1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41" fontId="0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view="pageBreakPreview" zoomScale="60" zoomScaleNormal="100" workbookViewId="0">
      <selection activeCell="B2" sqref="B2:K2"/>
    </sheetView>
  </sheetViews>
  <sheetFormatPr defaultRowHeight="16.5" x14ac:dyDescent="0.3"/>
  <cols>
    <col min="1" max="1" width="7.5" bestFit="1" customWidth="1"/>
    <col min="3" max="3" width="12.375" bestFit="1" customWidth="1"/>
    <col min="9" max="9" width="9.375" bestFit="1" customWidth="1"/>
  </cols>
  <sheetData>
    <row r="1" spans="1:13" x14ac:dyDescent="0.3">
      <c r="A1" t="s">
        <v>26</v>
      </c>
    </row>
    <row r="2" spans="1:13" ht="26.25" x14ac:dyDescent="0.3">
      <c r="B2" s="10" t="s">
        <v>23</v>
      </c>
      <c r="C2" s="10"/>
      <c r="D2" s="10"/>
      <c r="E2" s="10"/>
      <c r="F2" s="10"/>
      <c r="G2" s="10"/>
      <c r="H2" s="10"/>
      <c r="I2" s="10"/>
      <c r="J2" s="10"/>
      <c r="K2" s="10"/>
    </row>
    <row r="3" spans="1:13" ht="17.25" x14ac:dyDescent="0.3">
      <c r="J3" s="9" t="s">
        <v>27</v>
      </c>
      <c r="K3" s="9"/>
    </row>
    <row r="4" spans="1:13" ht="33" customHeight="1" x14ac:dyDescent="0.3">
      <c r="B4" s="8" t="s">
        <v>19</v>
      </c>
      <c r="C4" s="8"/>
      <c r="D4" s="8" t="s">
        <v>0</v>
      </c>
      <c r="E4" s="8"/>
      <c r="F4" s="8"/>
      <c r="G4" s="8"/>
      <c r="H4" s="8" t="s">
        <v>2</v>
      </c>
      <c r="I4" s="8" t="s">
        <v>3</v>
      </c>
      <c r="J4" s="8" t="s">
        <v>4</v>
      </c>
      <c r="K4" s="8" t="s">
        <v>5</v>
      </c>
    </row>
    <row r="5" spans="1:13" ht="33" customHeight="1" x14ac:dyDescent="0.3">
      <c r="B5" s="8"/>
      <c r="C5" s="8"/>
      <c r="D5" s="1" t="s">
        <v>1</v>
      </c>
      <c r="E5" s="1" t="s">
        <v>20</v>
      </c>
      <c r="F5" s="1" t="s">
        <v>21</v>
      </c>
      <c r="G5" s="1" t="s">
        <v>22</v>
      </c>
      <c r="H5" s="8"/>
      <c r="I5" s="8"/>
      <c r="J5" s="8"/>
      <c r="K5" s="8"/>
    </row>
    <row r="6" spans="1:13" ht="33" customHeight="1" x14ac:dyDescent="0.3">
      <c r="B6" s="8" t="s">
        <v>6</v>
      </c>
      <c r="C6" s="8"/>
      <c r="D6" s="5">
        <f>SUM(D7:D9)+D10+SUM(D16:D17)</f>
        <v>1629</v>
      </c>
      <c r="E6" s="5">
        <f t="shared" ref="E6:K6" si="0">SUM(E7:E9)+E10+SUM(E16:E17)</f>
        <v>2</v>
      </c>
      <c r="F6" s="5">
        <v>1227</v>
      </c>
      <c r="G6" s="5">
        <f t="shared" si="0"/>
        <v>400</v>
      </c>
      <c r="H6" s="5">
        <f t="shared" si="0"/>
        <v>14790</v>
      </c>
      <c r="I6" s="5">
        <f t="shared" si="0"/>
        <v>292929</v>
      </c>
      <c r="J6" s="5">
        <f t="shared" si="0"/>
        <v>28098</v>
      </c>
      <c r="K6" s="5">
        <f t="shared" si="0"/>
        <v>3891</v>
      </c>
    </row>
    <row r="7" spans="1:13" ht="33" customHeight="1" x14ac:dyDescent="0.3">
      <c r="B7" s="8" t="s">
        <v>7</v>
      </c>
      <c r="C7" s="8"/>
      <c r="D7" s="2">
        <f>SUM(E7:G7)</f>
        <v>695</v>
      </c>
      <c r="E7" s="2">
        <v>0</v>
      </c>
      <c r="F7" s="2">
        <v>473</v>
      </c>
      <c r="G7" s="2">
        <v>222</v>
      </c>
      <c r="H7" s="2">
        <v>1954</v>
      </c>
      <c r="I7" s="2">
        <v>33375</v>
      </c>
      <c r="J7" s="2">
        <v>3140</v>
      </c>
      <c r="K7" s="2">
        <v>187</v>
      </c>
    </row>
    <row r="8" spans="1:13" ht="33" customHeight="1" x14ac:dyDescent="0.3">
      <c r="B8" s="8" t="s">
        <v>8</v>
      </c>
      <c r="C8" s="8"/>
      <c r="D8" s="2">
        <v>473</v>
      </c>
      <c r="E8" s="2">
        <v>1</v>
      </c>
      <c r="F8" s="2" t="s">
        <v>28</v>
      </c>
      <c r="G8" s="2">
        <v>2</v>
      </c>
      <c r="H8" s="2">
        <v>6428</v>
      </c>
      <c r="I8" s="2">
        <v>127912</v>
      </c>
      <c r="J8" s="2">
        <v>10586</v>
      </c>
      <c r="K8" s="2">
        <v>1816</v>
      </c>
      <c r="M8" t="s">
        <v>33</v>
      </c>
    </row>
    <row r="9" spans="1:13" ht="33" customHeight="1" x14ac:dyDescent="0.3">
      <c r="B9" s="8" t="s">
        <v>9</v>
      </c>
      <c r="C9" s="8"/>
      <c r="D9" s="2">
        <v>261</v>
      </c>
      <c r="E9" s="2">
        <v>0</v>
      </c>
      <c r="F9" s="2" t="s">
        <v>29</v>
      </c>
      <c r="G9" s="2">
        <v>73</v>
      </c>
      <c r="H9" s="2">
        <v>2968</v>
      </c>
      <c r="I9" s="2">
        <v>63732</v>
      </c>
      <c r="J9" s="2">
        <v>6587</v>
      </c>
      <c r="K9" s="2">
        <v>768</v>
      </c>
    </row>
    <row r="10" spans="1:13" ht="33" customHeight="1" x14ac:dyDescent="0.3">
      <c r="B10" s="8" t="s">
        <v>18</v>
      </c>
      <c r="C10" s="1" t="s">
        <v>10</v>
      </c>
      <c r="D10" s="2">
        <f>SUM(E10:G10)</f>
        <v>185</v>
      </c>
      <c r="E10" s="2">
        <f t="shared" ref="E10:H10" si="1">SUM(E11:E15)</f>
        <v>1</v>
      </c>
      <c r="F10" s="2">
        <f t="shared" ref="F10" si="2">SUM(F11:F15)</f>
        <v>93</v>
      </c>
      <c r="G10" s="2">
        <f t="shared" ref="G10" si="3">SUM(G11:G15)</f>
        <v>91</v>
      </c>
      <c r="H10" s="2">
        <f t="shared" si="1"/>
        <v>3116</v>
      </c>
      <c r="I10" s="2">
        <f t="shared" ref="I10" si="4">SUM(I11:I15)</f>
        <v>64967</v>
      </c>
      <c r="J10" s="2">
        <f t="shared" ref="J10" si="5">SUM(J11:J15)</f>
        <v>7200</v>
      </c>
      <c r="K10" s="2">
        <f t="shared" ref="K10" si="6">SUM(K11:K15)</f>
        <v>947</v>
      </c>
    </row>
    <row r="11" spans="1:13" ht="33" customHeight="1" x14ac:dyDescent="0.3">
      <c r="B11" s="8"/>
      <c r="C11" s="1" t="s">
        <v>11</v>
      </c>
      <c r="D11" s="7">
        <f t="shared" ref="D11:D17" si="7">SUM(E11:G11)</f>
        <v>1</v>
      </c>
      <c r="E11" s="7"/>
      <c r="F11" s="7"/>
      <c r="G11" s="7">
        <v>1</v>
      </c>
      <c r="H11" s="7">
        <v>6</v>
      </c>
      <c r="I11" s="7">
        <v>73</v>
      </c>
      <c r="J11" s="7">
        <v>15</v>
      </c>
      <c r="K11" s="7">
        <v>3</v>
      </c>
    </row>
    <row r="12" spans="1:13" ht="33" customHeight="1" x14ac:dyDescent="0.3">
      <c r="B12" s="8"/>
      <c r="C12" s="1" t="s">
        <v>12</v>
      </c>
      <c r="D12" s="7">
        <f t="shared" si="7"/>
        <v>48</v>
      </c>
      <c r="E12" s="7"/>
      <c r="F12" s="7">
        <v>29</v>
      </c>
      <c r="G12" s="7">
        <v>19</v>
      </c>
      <c r="H12" s="7">
        <v>620</v>
      </c>
      <c r="I12" s="7">
        <v>10988</v>
      </c>
      <c r="J12" s="7">
        <v>1461</v>
      </c>
      <c r="K12" s="7">
        <v>238</v>
      </c>
    </row>
    <row r="13" spans="1:13" ht="33" customHeight="1" x14ac:dyDescent="0.3">
      <c r="B13" s="8"/>
      <c r="C13" s="1" t="s">
        <v>13</v>
      </c>
      <c r="D13" s="7">
        <f t="shared" si="7"/>
        <v>10</v>
      </c>
      <c r="E13" s="7">
        <v>1</v>
      </c>
      <c r="F13" s="7">
        <v>8</v>
      </c>
      <c r="G13" s="7">
        <v>1</v>
      </c>
      <c r="H13" s="7">
        <v>169</v>
      </c>
      <c r="I13" s="7">
        <v>3234</v>
      </c>
      <c r="J13" s="7">
        <v>551</v>
      </c>
      <c r="K13" s="7">
        <v>105</v>
      </c>
    </row>
    <row r="14" spans="1:13" ht="33" customHeight="1" x14ac:dyDescent="0.3">
      <c r="B14" s="8"/>
      <c r="C14" s="1" t="s">
        <v>14</v>
      </c>
      <c r="D14" s="7">
        <f t="shared" si="7"/>
        <v>114</v>
      </c>
      <c r="E14" s="7"/>
      <c r="F14" s="7">
        <v>46</v>
      </c>
      <c r="G14" s="7">
        <v>68</v>
      </c>
      <c r="H14" s="7">
        <v>2039</v>
      </c>
      <c r="I14" s="7">
        <v>44273</v>
      </c>
      <c r="J14" s="7">
        <v>4520</v>
      </c>
      <c r="K14" s="7">
        <v>530</v>
      </c>
    </row>
    <row r="15" spans="1:13" ht="33" customHeight="1" x14ac:dyDescent="0.3">
      <c r="B15" s="8"/>
      <c r="C15" s="1" t="s">
        <v>15</v>
      </c>
      <c r="D15" s="7">
        <f t="shared" si="7"/>
        <v>12</v>
      </c>
      <c r="E15" s="7"/>
      <c r="F15" s="7">
        <v>10</v>
      </c>
      <c r="G15" s="7">
        <v>2</v>
      </c>
      <c r="H15" s="7">
        <v>282</v>
      </c>
      <c r="I15" s="7">
        <v>6399</v>
      </c>
      <c r="J15" s="7">
        <v>653</v>
      </c>
      <c r="K15" s="7">
        <v>71</v>
      </c>
    </row>
    <row r="16" spans="1:13" ht="33" customHeight="1" x14ac:dyDescent="0.3">
      <c r="B16" s="8" t="s">
        <v>16</v>
      </c>
      <c r="C16" s="8"/>
      <c r="D16" s="2">
        <f>SUM(E16:G16)</f>
        <v>8</v>
      </c>
      <c r="E16" s="2"/>
      <c r="F16" s="2">
        <v>3</v>
      </c>
      <c r="G16" s="2">
        <v>5</v>
      </c>
      <c r="H16" s="2">
        <v>250</v>
      </c>
      <c r="I16" s="2">
        <v>1432</v>
      </c>
      <c r="J16" s="2">
        <v>462</v>
      </c>
      <c r="K16" s="2">
        <v>134</v>
      </c>
    </row>
    <row r="17" spans="2:11" ht="33" customHeight="1" x14ac:dyDescent="0.3">
      <c r="B17" s="8" t="s">
        <v>17</v>
      </c>
      <c r="C17" s="8"/>
      <c r="D17" s="2">
        <f t="shared" si="7"/>
        <v>7</v>
      </c>
      <c r="E17" s="2"/>
      <c r="F17" s="2">
        <v>0</v>
      </c>
      <c r="G17" s="2">
        <v>7</v>
      </c>
      <c r="H17" s="2">
        <v>74</v>
      </c>
      <c r="I17" s="2">
        <v>1511</v>
      </c>
      <c r="J17" s="2">
        <v>123</v>
      </c>
      <c r="K17" s="2">
        <v>39</v>
      </c>
    </row>
    <row r="18" spans="2:11" x14ac:dyDescent="0.3">
      <c r="B18" t="s">
        <v>24</v>
      </c>
    </row>
    <row r="19" spans="2:11" x14ac:dyDescent="0.3">
      <c r="B19" s="6" t="s">
        <v>25</v>
      </c>
      <c r="H19" s="3"/>
      <c r="I19" s="3"/>
      <c r="J19" s="3"/>
      <c r="K19" s="3"/>
    </row>
    <row r="20" spans="2:11" x14ac:dyDescent="0.3">
      <c r="B20" s="6" t="s">
        <v>32</v>
      </c>
      <c r="H20" s="3"/>
      <c r="I20" s="3"/>
      <c r="J20" s="3"/>
      <c r="K20" s="3"/>
    </row>
    <row r="21" spans="2:11" x14ac:dyDescent="0.3">
      <c r="B21" s="6" t="s">
        <v>30</v>
      </c>
      <c r="H21" s="3"/>
      <c r="I21" s="3"/>
      <c r="J21" s="3"/>
      <c r="K21" s="3"/>
    </row>
    <row r="22" spans="2:11" x14ac:dyDescent="0.3">
      <c r="B22" s="6" t="s">
        <v>31</v>
      </c>
      <c r="H22" s="3"/>
      <c r="I22" s="3"/>
      <c r="J22" s="3"/>
      <c r="K22" s="3"/>
    </row>
    <row r="23" spans="2:11" x14ac:dyDescent="0.3">
      <c r="H23" s="4"/>
      <c r="I23" s="4"/>
      <c r="J23" s="4"/>
      <c r="K23" s="4"/>
    </row>
  </sheetData>
  <mergeCells count="15">
    <mergeCell ref="B17:C17"/>
    <mergeCell ref="J3:K3"/>
    <mergeCell ref="B2:K2"/>
    <mergeCell ref="B10:B15"/>
    <mergeCell ref="B7:C7"/>
    <mergeCell ref="B8:C8"/>
    <mergeCell ref="B9:C9"/>
    <mergeCell ref="B16:C16"/>
    <mergeCell ref="J4:J5"/>
    <mergeCell ref="K4:K5"/>
    <mergeCell ref="B6:C6"/>
    <mergeCell ref="B4:C5"/>
    <mergeCell ref="D4:G4"/>
    <mergeCell ref="H4:H5"/>
    <mergeCell ref="I4:I5"/>
  </mergeCells>
  <phoneticPr fontId="2" type="noConversion"/>
  <pageMargins left="0.7" right="0.7" top="0.75" bottom="0.75" header="0.3" footer="0.3"/>
  <pageSetup paperSize="9" scale="73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각급학교 개황</vt:lpstr>
      <vt:lpstr>'각급학교 개황'!Print_Area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2021-09-01T23:53:06Z</cp:lastPrinted>
  <dcterms:created xsi:type="dcterms:W3CDTF">2019-07-09T08:32:51Z</dcterms:created>
  <dcterms:modified xsi:type="dcterms:W3CDTF">2021-09-01T23:57:27Z</dcterms:modified>
</cp:coreProperties>
</file>